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D:\МЕЖДУНАРОДНАЯ КООРДИНАЦИЯ\Корея\апрель 2021\"/>
    </mc:Choice>
  </mc:AlternateContent>
  <bookViews>
    <workbookView xWindow="0" yWindow="0" windowWidth="28800" windowHeight="12330"/>
  </bookViews>
  <sheets>
    <sheet name="Application Form" sheetId="1" r:id="rId1"/>
    <sheet name="Reorg" sheetId="2" r:id="rId2"/>
  </sheets>
  <definedNames>
    <definedName name="Z_470327FA_5E09_4146_812B_72638BB0D9F6_.wvu.Cols" localSheetId="0" hidden="1">'Application Form'!$J:$R</definedName>
    <definedName name="Z_470327FA_5E09_4146_812B_72638BB0D9F6_.wvu.PrintArea" localSheetId="0" hidden="1">'Application Form'!$A$1:$G$42</definedName>
    <definedName name="_xlnm.Print_Area" localSheetId="0">'Application Form'!$A$1:$G$42</definedName>
  </definedNames>
  <calcPr calcId="162913"/>
  <customWorkbookViews>
    <customWorkbookView name="Application Form" guid="{470327FA-5E09-4146-812B-72638BB0D9F6}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5" i="2" l="1"/>
  <c r="O5" i="2" l="1"/>
  <c r="N5" i="2"/>
  <c r="AD5" i="2" l="1"/>
  <c r="AC5" i="2"/>
  <c r="AB5" i="2"/>
  <c r="AA5" i="2"/>
  <c r="Z5" i="2"/>
  <c r="Y5" i="2"/>
  <c r="X5" i="2"/>
  <c r="W5" i="2"/>
  <c r="U5" i="2"/>
  <c r="S5" i="2"/>
  <c r="T5" i="2" s="1"/>
  <c r="R5" i="2"/>
  <c r="Q5" i="2"/>
  <c r="P5" i="2"/>
  <c r="M5" i="2"/>
  <c r="L5" i="2"/>
  <c r="K5" i="2"/>
  <c r="J5" i="2"/>
  <c r="G5" i="2" l="1"/>
  <c r="F5" i="2"/>
  <c r="E5" i="2"/>
  <c r="D5" i="2"/>
  <c r="C5" i="2"/>
  <c r="B5" i="2"/>
  <c r="H5" i="2" l="1"/>
  <c r="I5" i="2" s="1"/>
  <c r="K7" i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M7" i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</calcChain>
</file>

<file path=xl/sharedStrings.xml><?xml version="1.0" encoding="utf-8"?>
<sst xmlns="http://schemas.openxmlformats.org/spreadsheetml/2006/main" count="352" uniqueCount="323">
  <si>
    <t>Gender</t>
    <phoneticPr fontId="1" type="noConversion"/>
  </si>
  <si>
    <t>Nationality</t>
    <phoneticPr fontId="1" type="noConversion"/>
  </si>
  <si>
    <t>MKA e-class APPLICATION FORM</t>
    <phoneticPr fontId="1" type="noConversion"/>
  </si>
  <si>
    <r>
      <t xml:space="preserve">(Please fill out the form below and send it back to </t>
    </r>
    <r>
      <rPr>
        <b/>
        <sz val="11"/>
        <color theme="8"/>
        <rFont val="Times New Roman"/>
        <family val="1"/>
      </rPr>
      <t>mkaglobal@khidi.or.kr</t>
    </r>
    <r>
      <rPr>
        <sz val="11"/>
        <color theme="1"/>
        <rFont val="Times New Roman"/>
        <family val="1"/>
      </rPr>
      <t>)</t>
    </r>
    <phoneticPr fontId="1" type="noConversion"/>
  </si>
  <si>
    <t>Personal Information</t>
    <phoneticPr fontId="1" type="noConversion"/>
  </si>
  <si>
    <t>First Name</t>
    <phoneticPr fontId="1" type="noConversion"/>
  </si>
  <si>
    <t>Last Name</t>
    <phoneticPr fontId="1" type="noConversion"/>
  </si>
  <si>
    <t>Date of Birth</t>
    <phoneticPr fontId="1" type="noConversion"/>
  </si>
  <si>
    <t>Month</t>
    <phoneticPr fontId="1" type="noConversion"/>
  </si>
  <si>
    <t>Day</t>
    <phoneticPr fontId="1" type="noConversion"/>
  </si>
  <si>
    <t>Male</t>
    <phoneticPr fontId="1" type="noConversion"/>
  </si>
  <si>
    <t>Female</t>
    <phoneticPr fontId="1" type="noConversion"/>
  </si>
  <si>
    <t>Year</t>
    <phoneticPr fontId="1" type="noConversion"/>
  </si>
  <si>
    <t>Current Affiliation</t>
    <phoneticPr fontId="1" type="noConversion"/>
  </si>
  <si>
    <t>Institution/Organization/School</t>
    <phoneticPr fontId="1" type="noConversion"/>
  </si>
  <si>
    <t>Department</t>
    <phoneticPr fontId="1" type="noConversion"/>
  </si>
  <si>
    <t>Working Experience</t>
    <phoneticPr fontId="1" type="noConversion"/>
  </si>
  <si>
    <t>Medical License</t>
    <phoneticPr fontId="1" type="noConversion"/>
  </si>
  <si>
    <t>Date of First Issuance</t>
    <phoneticPr fontId="1" type="noConversion"/>
  </si>
  <si>
    <t>Courses</t>
    <phoneticPr fontId="1" type="noConversion"/>
  </si>
  <si>
    <t>Hepatobiliary &amp; Pancreatic Surgery</t>
    <phoneticPr fontId="1" type="noConversion"/>
  </si>
  <si>
    <t>Gastrointestinal Surgery</t>
    <phoneticPr fontId="1" type="noConversion"/>
  </si>
  <si>
    <t>Colorectal Surgery</t>
    <phoneticPr fontId="1" type="noConversion"/>
  </si>
  <si>
    <t>Medical ICT Education</t>
    <phoneticPr fontId="1" type="noConversion"/>
  </si>
  <si>
    <t>Yes</t>
    <phoneticPr fontId="1" type="noConversion"/>
  </si>
  <si>
    <t>No</t>
    <phoneticPr fontId="1" type="noConversion"/>
  </si>
  <si>
    <t>Medical Specialty</t>
    <phoneticPr fontId="1" type="noConversion"/>
  </si>
  <si>
    <t>How did you learn about this program?</t>
    <phoneticPr fontId="1" type="noConversion"/>
  </si>
  <si>
    <t>If other, please specify</t>
    <phoneticPr fontId="1" type="noConversion"/>
  </si>
  <si>
    <t>Local government</t>
    <phoneticPr fontId="1" type="noConversion"/>
  </si>
  <si>
    <t>Channel</t>
    <phoneticPr fontId="1" type="noConversion"/>
  </si>
  <si>
    <t>Local medical institution</t>
    <phoneticPr fontId="1" type="noConversion"/>
  </si>
  <si>
    <t>KHIDI</t>
    <phoneticPr fontId="1" type="noConversion"/>
  </si>
  <si>
    <t>Korean medical institution</t>
    <phoneticPr fontId="1" type="noConversion"/>
  </si>
  <si>
    <t>Other</t>
    <phoneticPr fontId="1" type="noConversion"/>
  </si>
  <si>
    <t>Contact Information (e-mail)</t>
    <phoneticPr fontId="1" type="noConversion"/>
  </si>
  <si>
    <t>Endoscopic Skill Education</t>
    <phoneticPr fontId="1" type="noConversion"/>
  </si>
  <si>
    <t>Echocardiography Skill Education</t>
    <phoneticPr fontId="1" type="noConversion"/>
  </si>
  <si>
    <t>Infection control Skill Education</t>
    <phoneticPr fontId="1" type="noConversion"/>
  </si>
  <si>
    <t>No.</t>
    <phoneticPr fontId="1" type="noConversion"/>
  </si>
  <si>
    <t xml:space="preserve">Current Affiliation </t>
    <phoneticPr fontId="1" type="noConversion"/>
  </si>
  <si>
    <t xml:space="preserve">Previous Working Experience </t>
    <phoneticPr fontId="1" type="noConversion"/>
  </si>
  <si>
    <t>Courses you wish to take (select all that applies)</t>
    <phoneticPr fontId="1" type="noConversion"/>
  </si>
  <si>
    <t>Recommendation</t>
    <phoneticPr fontId="1" type="noConversion"/>
  </si>
  <si>
    <t>*Certificate WILL NOT be given to the courses that are selected but not completed</t>
    <phoneticPr fontId="1" type="noConversion"/>
  </si>
  <si>
    <t>Last Name</t>
  </si>
  <si>
    <t>Gender</t>
  </si>
  <si>
    <t>Age</t>
    <phoneticPr fontId="1" type="noConversion"/>
  </si>
  <si>
    <t>Nationality</t>
  </si>
  <si>
    <t>Contact Information (e-mail)</t>
  </si>
  <si>
    <t>Position</t>
    <phoneticPr fontId="1" type="noConversion"/>
  </si>
  <si>
    <t>Institution</t>
    <phoneticPr fontId="1" type="noConversion"/>
  </si>
  <si>
    <t xml:space="preserve">Date of Issuance </t>
    <phoneticPr fontId="1" type="noConversion"/>
  </si>
  <si>
    <t>Specialty</t>
    <phoneticPr fontId="1" type="noConversion"/>
  </si>
  <si>
    <t>Hepatobiliary</t>
    <phoneticPr fontId="1" type="noConversion"/>
  </si>
  <si>
    <t>Gastrointestinal</t>
    <phoneticPr fontId="1" type="noConversion"/>
  </si>
  <si>
    <t>Colorectal</t>
    <phoneticPr fontId="1" type="noConversion"/>
  </si>
  <si>
    <t>Endoscopy</t>
    <phoneticPr fontId="1" type="noConversion"/>
  </si>
  <si>
    <t>Echocardiography</t>
    <phoneticPr fontId="1" type="noConversion"/>
  </si>
  <si>
    <t>Medical ICT</t>
    <phoneticPr fontId="1" type="noConversion"/>
  </si>
  <si>
    <t>Learned about this</t>
    <phoneticPr fontId="1" type="noConversion"/>
  </si>
  <si>
    <t>(year-month-day)</t>
    <phoneticPr fontId="1" type="noConversion"/>
  </si>
  <si>
    <t>Surgery</t>
    <phoneticPr fontId="1" type="noConversion"/>
  </si>
  <si>
    <t>program through</t>
    <phoneticPr fontId="1" type="noConversion"/>
  </si>
  <si>
    <t>Year</t>
    <phoneticPr fontId="1" type="noConversion"/>
  </si>
  <si>
    <t>years</t>
    <phoneticPr fontId="1" type="noConversion"/>
  </si>
  <si>
    <t>Number of</t>
    <phoneticPr fontId="1" type="noConversion"/>
  </si>
  <si>
    <t>Infection</t>
    <phoneticPr fontId="1" type="noConversion"/>
  </si>
  <si>
    <t xml:space="preserve"> Control</t>
  </si>
  <si>
    <t>Month</t>
    <phoneticPr fontId="1" type="noConversion"/>
  </si>
  <si>
    <t>Day</t>
    <phoneticPr fontId="1" type="noConversion"/>
  </si>
  <si>
    <t>Choose one</t>
    <phoneticPr fontId="1" type="noConversion"/>
  </si>
  <si>
    <t>Y/N</t>
    <phoneticPr fontId="1" type="noConversion"/>
  </si>
  <si>
    <r>
      <t xml:space="preserve">Courses (Please </t>
    </r>
    <r>
      <rPr>
        <b/>
        <sz val="11"/>
        <color rgb="FFFF0000"/>
        <rFont val="Arial"/>
        <family val="2"/>
      </rPr>
      <t>select all</t>
    </r>
    <r>
      <rPr>
        <b/>
        <sz val="11"/>
        <color theme="1"/>
        <rFont val="Arial"/>
        <family val="2"/>
      </rPr>
      <t xml:space="preserve"> that applies)</t>
    </r>
    <phoneticPr fontId="1" type="noConversion"/>
  </si>
  <si>
    <t>Position</t>
    <phoneticPr fontId="1" type="noConversion"/>
  </si>
  <si>
    <t>Doctor</t>
    <phoneticPr fontId="1" type="noConversion"/>
  </si>
  <si>
    <t>Nurse</t>
    <phoneticPr fontId="1" type="noConversion"/>
  </si>
  <si>
    <t>Student</t>
    <phoneticPr fontId="1" type="noConversion"/>
  </si>
  <si>
    <t xml:space="preserve">Government official </t>
    <phoneticPr fontId="1" type="noConversion"/>
  </si>
  <si>
    <t>Other (please specify below)</t>
    <phoneticPr fontId="1" type="noConversion"/>
  </si>
  <si>
    <t>*If Other, please specify</t>
    <phoneticPr fontId="1" type="noConversion"/>
  </si>
  <si>
    <t>*Other</t>
    <phoneticPr fontId="1" type="noConversion"/>
  </si>
  <si>
    <t>Current Position</t>
    <phoneticPr fontId="1" type="noConversion"/>
  </si>
  <si>
    <t>Choose one</t>
    <phoneticPr fontId="1" type="noConversion"/>
  </si>
  <si>
    <t>Afghanistan</t>
  </si>
  <si>
    <t>Albania</t>
  </si>
  <si>
    <t>Algeria</t>
  </si>
  <si>
    <t>American Samoa</t>
  </si>
  <si>
    <t>Andorra</t>
  </si>
  <si>
    <t>Angola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</si>
  <si>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</si>
  <si>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</si>
  <si>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</si>
  <si>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</si>
  <si>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</si>
  <si>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</si>
  <si>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</si>
  <si>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Bahamas, The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</si>
  <si>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</si>
  <si>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</si>
  <si>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</si>
  <si>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</si>
  <si>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</si>
  <si>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</si>
  <si>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</si>
  <si>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</si>
  <si>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</si>
  <si>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</si>
  <si>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</si>
  <si>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</si>
  <si>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Brazil</t>
  </si>
  <si>
    <t>British Virgin Islands</t>
  </si>
  <si>
    <t>Brunei Darussalam</t>
  </si>
  <si>
    <t>Bulgaria</t>
  </si>
  <si>
    <t>Burkina Faso</t>
  </si>
  <si>
    <t>Burundi</t>
  </si>
  <si>
    <t>Cabo Verde</t>
  </si>
  <si>
    <t>Cambodia</t>
  </si>
  <si>
    <t>Cameroon</t>
  </si>
  <si>
    <t>Canada</t>
  </si>
  <si>
    <t>Cayman Islands</t>
  </si>
  <si>
    <t>Central African Republic</t>
  </si>
  <si>
    <t>Chad</t>
  </si>
  <si>
    <t>Channel Islands</t>
  </si>
  <si>
    <t>Chile</t>
  </si>
  <si>
    <t>China</t>
  </si>
  <si>
    <t>Colombia</t>
  </si>
  <si>
    <t>Comoros</t>
  </si>
  <si>
    <t>Congo, Dem. Rep.</t>
  </si>
  <si>
    <t>Congo, Rep.</t>
  </si>
  <si>
    <t>Costa Rica</t>
  </si>
  <si>
    <t>Côte d'Ivoire</t>
  </si>
  <si>
    <t>Croatia</t>
  </si>
  <si>
    <t>Cuba</t>
  </si>
  <si>
    <t>Curaçao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</si>
  <si>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</si>
  <si>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</si>
  <si>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</si>
  <si>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</si>
  <si>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</si>
  <si>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</si>
  <si>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</si>
  <si>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Egypt, Arab Rep.</t>
  </si>
  <si>
    <t>El Salvador</t>
  </si>
  <si>
    <t>Equatorial Guinea</t>
  </si>
  <si>
    <t>Eritrea</t>
  </si>
  <si>
    <t>Estonia</t>
  </si>
  <si>
    <t>Eswatini</t>
  </si>
  <si>
    <t>Ethiopia</t>
  </si>
  <si>
    <t>Faroe Islands</t>
  </si>
  <si>
    <t>Fiji</t>
  </si>
  <si>
    <t>Finland</t>
  </si>
  <si>
    <t>France</t>
  </si>
  <si>
    <t>French Polynesia</t>
  </si>
  <si>
    <t>Gabon</t>
  </si>
  <si>
    <t>Gambia, The</t>
  </si>
  <si>
    <t>Georgia</t>
  </si>
  <si>
    <t>Germany</t>
  </si>
  <si>
    <t>Ghana</t>
  </si>
  <si>
    <t>Gibraltar</t>
  </si>
  <si>
    <t>Greece</t>
  </si>
  <si>
    <t>Greenland</t>
  </si>
  <si>
    <t>Grenada</t>
  </si>
  <si>
    <t>Guam</t>
  </si>
  <si>
    <t>Guatemala</t>
  </si>
  <si>
    <t>Guinea</t>
  </si>
  <si>
    <t>Guinea-Bissau</t>
  </si>
  <si>
    <t>Guyana</t>
  </si>
  <si>
    <t>Haiti</t>
  </si>
  <si>
    <t>Honduras</t>
  </si>
  <si>
    <t>Hong Kong SAR, China</t>
  </si>
  <si>
    <t>Hungary</t>
  </si>
  <si>
    <t>Iceland</t>
  </si>
  <si>
    <t>India</t>
  </si>
  <si>
    <t>Indonesia</t>
  </si>
  <si>
    <t>Iran, Islamic Rep.</t>
  </si>
  <si>
    <t>Iraq</t>
  </si>
  <si>
    <t>Ireland</t>
  </si>
  <si>
    <t>Isle of Man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</si>
  <si>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</si>
  <si>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</si>
  <si>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</si>
  <si>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</si>
  <si>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</si>
  <si>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</si>
  <si>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</si>
  <si>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</si>
  <si>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Korea, Dem. People's Rep.</t>
  </si>
  <si>
    <t>Korea, Rep.</t>
  </si>
  <si>
    <t>Kosovo</t>
  </si>
  <si>
    <t>Kuwait</t>
  </si>
  <si>
    <t>Kyrgyz Republic</t>
  </si>
  <si>
    <t>Lao PDR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</si>
  <si>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</si>
  <si>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</si>
  <si>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</si>
  <si>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</si>
  <si>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</si>
  <si>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</si>
  <si>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</si>
  <si>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</si>
  <si>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Macao SAR, China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</si>
  <si>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</si>
  <si>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</si>
  <si>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</si>
  <si>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</si>
  <si>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</si>
  <si>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</si>
  <si>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</si>
  <si>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</si>
  <si>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</si>
  <si>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</si>
  <si>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Micronesia, Fed. Sts.</t>
  </si>
  <si>
    <t>Moldova</t>
  </si>
  <si>
    <t>Monaco</t>
  </si>
  <si>
    <t>Mongolia</t>
  </si>
  <si>
    <t>Montenegro</t>
  </si>
  <si>
    <t>Morocco</t>
  </si>
  <si>
    <t>Mozambique</t>
  </si>
  <si>
    <t>Myanmar</t>
  </si>
  <si>
    <t>Namibia</t>
  </si>
  <si>
    <t>Nauru</t>
  </si>
  <si>
    <t>Nepal</t>
  </si>
  <si>
    <t>Netherlands</t>
  </si>
  <si>
    <t>New Caledonia</t>
  </si>
  <si>
    <t>New Zealand</t>
  </si>
  <si>
    <t>Nicaragua</t>
  </si>
  <si>
    <t>Niger</t>
  </si>
  <si>
    <t>Nigeria</t>
  </si>
  <si>
    <t>North Macedonia</t>
  </si>
  <si>
    <t>Northern Mariana Islands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</si>
  <si>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</si>
  <si>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</si>
  <si>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</si>
  <si>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</si>
  <si>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</si>
  <si>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</si>
  <si>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</si>
  <si>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</si>
  <si>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</si>
  <si>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</si>
  <si>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</si>
  <si>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</si>
  <si>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</si>
  <si>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Romania</t>
  </si>
  <si>
    <t>Russian Federation</t>
  </si>
  <si>
    <t>Rwanda</t>
  </si>
  <si>
    <t>Samoa</t>
  </si>
  <si>
    <t>San Marino</t>
  </si>
  <si>
    <t>São Tomé and Principe</t>
  </si>
  <si>
    <t>Saudi Arabia</t>
  </si>
  <si>
    <t>Senegal</t>
  </si>
  <si>
    <t>Serbia</t>
  </si>
  <si>
    <t>Seychelles</t>
  </si>
  <si>
    <t>Sierra Leone</t>
  </si>
  <si>
    <t>Singapore</t>
  </si>
  <si>
    <t>Sint Maarten (Dutch part)</t>
  </si>
  <si>
    <t>Slovak Republic</t>
  </si>
  <si>
    <t>Slovenia</t>
  </si>
  <si>
    <t>Solomon Islands</t>
  </si>
  <si>
    <t>Somalia</t>
  </si>
  <si>
    <t>South Africa</t>
  </si>
  <si>
    <t>South Sudan</t>
  </si>
  <si>
    <t>Spain</t>
  </si>
  <si>
    <t>Sri Lanka</t>
  </si>
  <si>
    <t>St. Kitts and Nevis</t>
  </si>
  <si>
    <t>St. Lucia</t>
  </si>
  <si>
    <t>St. Martin (French part)</t>
  </si>
  <si>
    <t>St. Vincent and the Grenadines</t>
  </si>
  <si>
    <t>Sudan</t>
  </si>
  <si>
    <t>Suriname</t>
  </si>
  <si>
    <t>Sweden</t>
  </si>
  <si>
    <t>Switzerland</t>
  </si>
  <si>
    <t>Syrian Arab Republic</t>
  </si>
  <si>
    <t>Tajikistan</t>
  </si>
  <si>
    <t>Tanzania</t>
  </si>
  <si>
    <t>Thailand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</si>
  <si>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</si>
  <si>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</si>
  <si>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</si>
  <si>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</si>
  <si>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</si>
  <si>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</si>
  <si>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</si>
  <si>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</si>
  <si>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</si>
  <si>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</si>
  <si>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</si>
  <si>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</si>
  <si>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</si>
  <si>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</si>
  <si>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</si>
  <si>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</si>
  <si>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Vanuatu</t>
  </si>
  <si>
    <t>Venezuela, RB</t>
  </si>
  <si>
    <t>Vietnam</t>
  </si>
  <si>
    <t>Virgin Islands (U.S.)</t>
  </si>
  <si>
    <t>West Bank and Gaza</t>
  </si>
  <si>
    <t>Yemen, Rep.</t>
  </si>
  <si>
    <t>Zambia</t>
  </si>
  <si>
    <t>Zimbabwe</t>
  </si>
  <si>
    <t>Nationality</t>
    <phoneticPr fontId="1" type="noConversion"/>
  </si>
  <si>
    <t>Dentist</t>
    <phoneticPr fontId="1" type="noConversion"/>
  </si>
  <si>
    <t>Medical staff</t>
    <phoneticPr fontId="1" type="noConversion"/>
  </si>
  <si>
    <t>Total Number of Years</t>
    <phoneticPr fontId="1" type="noConversion"/>
  </si>
  <si>
    <t>Please specify</t>
    <phoneticPr fontId="1" type="noConversion"/>
  </si>
  <si>
    <t>Choose one</t>
    <phoneticPr fontId="1" type="noConversion"/>
  </si>
  <si>
    <t>Specialty</t>
    <phoneticPr fontId="1" type="noConversion"/>
  </si>
  <si>
    <t>Internal medicine</t>
    <phoneticPr fontId="1" type="noConversion"/>
  </si>
  <si>
    <t>Orthopedics</t>
    <phoneticPr fontId="1" type="noConversion"/>
  </si>
  <si>
    <t>Surgery</t>
    <phoneticPr fontId="1" type="noConversion"/>
  </si>
  <si>
    <t>Obstetrics and Gynecology</t>
    <phoneticPr fontId="1" type="noConversion"/>
  </si>
  <si>
    <t>Ophathalmology</t>
    <phoneticPr fontId="1" type="noConversion"/>
  </si>
  <si>
    <t>Dentistry</t>
    <phoneticPr fontId="1" type="noConversion"/>
  </si>
  <si>
    <t>Otorhinolaryngology</t>
    <phoneticPr fontId="1" type="noConversion"/>
  </si>
  <si>
    <t>Radiology</t>
    <phoneticPr fontId="1" type="noConversion"/>
  </si>
  <si>
    <t>Urology</t>
    <phoneticPr fontId="1" type="noConversion"/>
  </si>
  <si>
    <t>Others</t>
    <phoneticPr fontId="1" type="noConversion"/>
  </si>
  <si>
    <t>Anesthesiology and pain medicine</t>
    <phoneticPr fontId="1" type="noConversion"/>
  </si>
  <si>
    <t>Neurosurgery/Neurology</t>
    <phoneticPr fontId="1" type="noConversion"/>
  </si>
  <si>
    <t>Thoracic &amp; Cardiovascular surgery</t>
    <phoneticPr fontId="1" type="noConversion"/>
  </si>
  <si>
    <t>Pediatrics</t>
    <phoneticPr fontId="1" type="noConversion"/>
  </si>
  <si>
    <t>Specify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</si>
</sst>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);[Red]\(0\)"/>
  </numFmts>
  <fonts count="19">
    <font>
      <sz val="11"/>
      <color theme="1"/>
      <name val="Calibri"/>
      <family val="2"/>
      <charset val="129"/>
      <scheme val="minor"/>
    </font>
    <font>
      <sz val="8"/>
      <name val="Calibri"/>
      <family val="2"/>
      <charset val="129"/>
      <scheme val="minor"/>
    </font>
    <font>
      <b/>
      <sz val="18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8"/>
      <name val="Times New Roman"/>
      <family val="1"/>
    </font>
    <font>
      <b/>
      <sz val="11"/>
      <color theme="1"/>
      <name val="Arial"/>
      <family val="2"/>
    </font>
    <font>
      <sz val="11"/>
      <color theme="2" tint="-0.249977111117893"/>
      <name val="Calibri"/>
      <family val="2"/>
      <charset val="129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3"/>
      <charset val="129"/>
      <scheme val="minor"/>
    </font>
    <font>
      <b/>
      <sz val="9"/>
      <color rgb="FFC00000"/>
      <name val="Arial"/>
      <family val="2"/>
    </font>
    <font>
      <b/>
      <sz val="10"/>
      <color theme="1"/>
      <name val="Calibri"/>
      <family val="3"/>
      <charset val="129"/>
      <scheme val="minor"/>
    </font>
    <font>
      <u/>
      <sz val="11"/>
      <color theme="10"/>
      <name val="Calibri"/>
      <family val="2"/>
      <charset val="129"/>
      <scheme val="minor"/>
    </font>
    <font>
      <sz val="10"/>
      <name val="Calibri"/>
      <family val="3"/>
      <charset val="129"/>
      <scheme val="minor"/>
    </font>
    <font>
      <u/>
      <sz val="10"/>
      <name val="Calibri"/>
      <family val="3"/>
      <charset val="129"/>
      <scheme val="minor"/>
    </font>
    <font>
      <sz val="10"/>
      <color theme="1"/>
      <name val="Calibri"/>
      <family val="3"/>
      <charset val="129"/>
      <scheme val="minor"/>
    </font>
    <font>
      <sz val="11"/>
      <color theme="2" tint="-0.499984740745262"/>
      <name val="Arial"/>
      <family val="2"/>
    </font>
    <font>
      <b/>
      <sz val="11"/>
      <color rgb="FFFF0000"/>
      <name val="Arial"/>
      <family val="2"/>
    </font>
    <font>
      <sz val="11"/>
      <color theme="6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4" fontId="9" fillId="4" borderId="1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2" fillId="0" borderId="1" xfId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14" fontId="9" fillId="4" borderId="5" xfId="0" applyNumberFormat="1" applyFont="1" applyFill="1" applyBorder="1" applyAlignment="1">
      <alignment horizontal="center" vertical="center"/>
    </xf>
    <xf numFmtId="14" fontId="9" fillId="4" borderId="13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22"/>
  <sheetViews>
    <sheetView tabSelected="1" showRuler="0" view="pageBreakPreview" zoomScaleNormal="100" zoomScaleSheetLayoutView="100" workbookViewId="0">
      <selection activeCell="E4" sqref="E4"/>
    </sheetView>
  </sheetViews>
  <sheetFormatPr defaultRowHeight="15"/>
  <cols>
    <col min="1" max="1" width="4.7109375" customWidth="1"/>
    <col min="2" max="6" width="13.7109375" customWidth="1"/>
    <col min="7" max="7" width="4.140625" customWidth="1"/>
    <col min="8" max="8" width="3.5703125" customWidth="1"/>
    <col min="10" max="15" width="9" style="2" hidden="1" customWidth="1"/>
    <col min="16" max="16" width="20.85546875" style="2" hidden="1" customWidth="1"/>
    <col min="17" max="17" width="10.5703125" style="2" hidden="1" customWidth="1"/>
    <col min="18" max="18" width="9" style="2" hidden="1" customWidth="1"/>
  </cols>
  <sheetData>
    <row r="2" spans="1:18" ht="40.5" customHeight="1">
      <c r="A2" s="29" t="s">
        <v>2</v>
      </c>
      <c r="B2" s="29"/>
      <c r="C2" s="29"/>
      <c r="D2" s="29"/>
      <c r="E2" s="29"/>
      <c r="F2" s="29"/>
      <c r="G2" s="29"/>
      <c r="H2" s="7"/>
    </row>
    <row r="3" spans="1:18">
      <c r="A3" s="30" t="s">
        <v>3</v>
      </c>
      <c r="B3" s="30"/>
      <c r="C3" s="30"/>
      <c r="D3" s="30"/>
      <c r="E3" s="30"/>
      <c r="F3" s="30"/>
      <c r="G3" s="30"/>
      <c r="H3" s="8"/>
    </row>
    <row r="5" spans="1:18">
      <c r="B5" s="1" t="s">
        <v>4</v>
      </c>
      <c r="C5" s="4"/>
      <c r="D5" s="4"/>
      <c r="E5" s="4"/>
      <c r="F5" s="4"/>
      <c r="J5" s="2" t="s">
        <v>0</v>
      </c>
      <c r="K5" s="2" t="s">
        <v>12</v>
      </c>
      <c r="L5" s="2" t="s">
        <v>8</v>
      </c>
      <c r="M5" s="2" t="s">
        <v>9</v>
      </c>
      <c r="N5" s="2" t="s">
        <v>301</v>
      </c>
      <c r="O5" s="2" t="s">
        <v>74</v>
      </c>
      <c r="P5" s="2" t="s">
        <v>307</v>
      </c>
      <c r="Q5" s="2" t="s">
        <v>19</v>
      </c>
      <c r="R5" s="2" t="s">
        <v>30</v>
      </c>
    </row>
    <row r="6" spans="1:18">
      <c r="B6" s="27" t="s">
        <v>5</v>
      </c>
      <c r="C6" s="27"/>
      <c r="D6" s="28"/>
      <c r="E6" s="28"/>
      <c r="F6" s="28"/>
      <c r="G6" s="3"/>
      <c r="J6" s="2" t="s">
        <v>10</v>
      </c>
      <c r="K6" s="2">
        <v>1920</v>
      </c>
      <c r="L6" s="2">
        <v>1</v>
      </c>
      <c r="M6" s="2">
        <v>1</v>
      </c>
      <c r="N6" s="2" t="s">
        <v>84</v>
      </c>
      <c r="O6" s="2" t="s">
        <v>75</v>
      </c>
      <c r="P6" s="2" t="s">
        <v>318</v>
      </c>
      <c r="Q6" s="2" t="s">
        <v>24</v>
      </c>
      <c r="R6" s="2" t="s">
        <v>29</v>
      </c>
    </row>
    <row r="7" spans="1:18">
      <c r="B7" s="27" t="s">
        <v>6</v>
      </c>
      <c r="C7" s="27"/>
      <c r="D7" s="28"/>
      <c r="E7" s="28"/>
      <c r="F7" s="28"/>
      <c r="G7" s="3"/>
      <c r="J7" s="2" t="s">
        <v>11</v>
      </c>
      <c r="K7" s="2">
        <f>K6+1</f>
        <v>1921</v>
      </c>
      <c r="L7" s="2">
        <v>2</v>
      </c>
      <c r="M7" s="2">
        <f>M6+1</f>
        <v>2</v>
      </c>
      <c r="N7" s="2" t="s">
        <v>85</v>
      </c>
      <c r="O7" s="2" t="s">
        <v>76</v>
      </c>
      <c r="P7" s="2" t="s">
        <v>313</v>
      </c>
      <c r="Q7" s="2" t="s">
        <v>25</v>
      </c>
      <c r="R7" s="2" t="s">
        <v>31</v>
      </c>
    </row>
    <row r="8" spans="1:18">
      <c r="B8" s="27" t="s">
        <v>0</v>
      </c>
      <c r="C8" s="27"/>
      <c r="D8" s="33" t="s">
        <v>71</v>
      </c>
      <c r="E8" s="34"/>
      <c r="F8" s="35"/>
      <c r="G8" s="3"/>
      <c r="K8" s="2">
        <f t="shared" ref="K8:K71" si="0">K7+1</f>
        <v>1922</v>
      </c>
      <c r="L8" s="2">
        <v>3</v>
      </c>
      <c r="M8" s="2">
        <f t="shared" ref="M8:M36" si="1">M7+1</f>
        <v>3</v>
      </c>
      <c r="N8" s="2" t="s">
        <v>86</v>
      </c>
      <c r="O8" s="2" t="s">
        <v>302</v>
      </c>
      <c r="P8" s="2" t="s">
        <v>308</v>
      </c>
      <c r="R8" s="2" t="s">
        <v>32</v>
      </c>
    </row>
    <row r="9" spans="1:18">
      <c r="B9" s="27" t="s">
        <v>7</v>
      </c>
      <c r="C9" s="27"/>
      <c r="D9" s="25" t="s">
        <v>64</v>
      </c>
      <c r="E9" s="25" t="s">
        <v>69</v>
      </c>
      <c r="F9" s="25" t="s">
        <v>70</v>
      </c>
      <c r="G9" s="3"/>
      <c r="K9" s="2">
        <f t="shared" si="0"/>
        <v>1923</v>
      </c>
      <c r="L9" s="2">
        <v>4</v>
      </c>
      <c r="M9" s="2">
        <f t="shared" si="1"/>
        <v>4</v>
      </c>
      <c r="N9" s="2" t="s">
        <v>87</v>
      </c>
      <c r="O9" s="2" t="s">
        <v>303</v>
      </c>
      <c r="P9" s="2" t="s">
        <v>319</v>
      </c>
      <c r="R9" s="2" t="s">
        <v>33</v>
      </c>
    </row>
    <row r="10" spans="1:18">
      <c r="B10" s="27" t="s">
        <v>1</v>
      </c>
      <c r="C10" s="27"/>
      <c r="D10" s="31" t="s">
        <v>83</v>
      </c>
      <c r="E10" s="31"/>
      <c r="F10" s="31"/>
      <c r="G10" s="3"/>
      <c r="K10" s="2">
        <f t="shared" si="0"/>
        <v>1924</v>
      </c>
      <c r="L10" s="2">
        <v>5</v>
      </c>
      <c r="M10" s="2">
        <f t="shared" si="1"/>
        <v>5</v>
      </c>
      <c r="N10" s="2" t="s">
        <v>88</v>
      </c>
      <c r="O10" s="2" t="s">
        <v>77</v>
      </c>
      <c r="P10" s="2" t="s">
        <v>311</v>
      </c>
      <c r="R10" s="2" t="s">
        <v>34</v>
      </c>
    </row>
    <row r="11" spans="1:18">
      <c r="B11" s="27" t="s">
        <v>35</v>
      </c>
      <c r="C11" s="27"/>
      <c r="D11" s="36"/>
      <c r="E11" s="37"/>
      <c r="F11" s="37"/>
      <c r="K11" s="2">
        <f t="shared" si="0"/>
        <v>1925</v>
      </c>
      <c r="L11" s="2">
        <v>6</v>
      </c>
      <c r="M11" s="2">
        <f t="shared" si="1"/>
        <v>6</v>
      </c>
      <c r="N11" s="2" t="s">
        <v>89</v>
      </c>
      <c r="O11" s="2" t="s">
        <v>78</v>
      </c>
      <c r="P11" s="2" t="s">
        <v>312</v>
      </c>
    </row>
    <row r="12" spans="1:18">
      <c r="B12" s="4"/>
      <c r="C12" s="4"/>
      <c r="D12" s="4"/>
      <c r="E12" s="4"/>
      <c r="F12" s="4"/>
      <c r="K12" s="2">
        <f t="shared" si="0"/>
        <v>1926</v>
      </c>
      <c r="L12" s="2">
        <v>7</v>
      </c>
      <c r="M12" s="2">
        <f t="shared" si="1"/>
        <v>7</v>
      </c>
      <c r="N12" s="2" t="s">
        <v>90</v>
      </c>
      <c r="O12" s="2" t="s">
        <v>79</v>
      </c>
      <c r="P12" s="2" t="s">
        <v>309</v>
      </c>
    </row>
    <row r="13" spans="1:18">
      <c r="B13" s="32" t="s">
        <v>13</v>
      </c>
      <c r="C13" s="32"/>
      <c r="D13" s="4"/>
      <c r="E13" s="4"/>
      <c r="F13" s="4"/>
      <c r="K13" s="2">
        <f t="shared" si="0"/>
        <v>1927</v>
      </c>
      <c r="L13" s="2">
        <v>8</v>
      </c>
      <c r="M13" s="2">
        <f t="shared" si="1"/>
        <v>8</v>
      </c>
      <c r="N13" s="2" t="s">
        <v>91</v>
      </c>
      <c r="P13" s="2" t="s">
        <v>314</v>
      </c>
    </row>
    <row r="14" spans="1:18">
      <c r="B14" s="38" t="s">
        <v>14</v>
      </c>
      <c r="C14" s="38"/>
      <c r="D14" s="28"/>
      <c r="E14" s="28"/>
      <c r="F14" s="28"/>
      <c r="K14" s="2">
        <f t="shared" si="0"/>
        <v>1928</v>
      </c>
      <c r="L14" s="2">
        <v>9</v>
      </c>
      <c r="M14" s="2">
        <f t="shared" si="1"/>
        <v>9</v>
      </c>
      <c r="N14" s="2" t="s">
        <v>92</v>
      </c>
      <c r="P14" s="2" t="s">
        <v>321</v>
      </c>
    </row>
    <row r="15" spans="1:18">
      <c r="B15" s="27" t="s">
        <v>15</v>
      </c>
      <c r="C15" s="27"/>
      <c r="D15" s="28"/>
      <c r="E15" s="28"/>
      <c r="F15" s="28"/>
      <c r="K15" s="2">
        <f t="shared" si="0"/>
        <v>1929</v>
      </c>
      <c r="L15" s="2">
        <v>10</v>
      </c>
      <c r="M15" s="2">
        <f t="shared" si="1"/>
        <v>10</v>
      </c>
      <c r="N15" s="2" t="s">
        <v>93</v>
      </c>
      <c r="P15" s="2" t="s">
        <v>315</v>
      </c>
    </row>
    <row r="16" spans="1:18">
      <c r="B16" s="27" t="s">
        <v>82</v>
      </c>
      <c r="C16" s="27"/>
      <c r="D16" s="31" t="s">
        <v>83</v>
      </c>
      <c r="E16" s="31"/>
      <c r="F16" s="31"/>
      <c r="K16" s="2">
        <f t="shared" si="0"/>
        <v>1930</v>
      </c>
      <c r="L16" s="2">
        <v>11</v>
      </c>
      <c r="M16" s="2">
        <f t="shared" si="1"/>
        <v>11</v>
      </c>
      <c r="N16" s="2" t="s">
        <v>94</v>
      </c>
      <c r="P16" s="2" t="s">
        <v>310</v>
      </c>
    </row>
    <row r="17" spans="2:16">
      <c r="B17" s="27" t="s">
        <v>80</v>
      </c>
      <c r="C17" s="27"/>
      <c r="D17" s="31"/>
      <c r="E17" s="31"/>
      <c r="F17" s="31"/>
      <c r="K17" s="2">
        <f t="shared" si="0"/>
        <v>1931</v>
      </c>
      <c r="L17" s="2">
        <v>12</v>
      </c>
      <c r="M17" s="2">
        <f t="shared" si="1"/>
        <v>12</v>
      </c>
      <c r="N17" s="2" t="s">
        <v>95</v>
      </c>
      <c r="P17" s="2" t="s">
        <v>320</v>
      </c>
    </row>
    <row r="18" spans="2:16">
      <c r="B18" s="4"/>
      <c r="C18" s="4"/>
      <c r="D18" s="4"/>
      <c r="E18" s="4"/>
      <c r="F18" s="4"/>
      <c r="K18" s="2">
        <f t="shared" si="0"/>
        <v>1932</v>
      </c>
      <c r="M18" s="2">
        <f t="shared" si="1"/>
        <v>13</v>
      </c>
      <c r="N18" s="2" t="s">
        <v>96</v>
      </c>
      <c r="P18" s="2" t="s">
        <v>316</v>
      </c>
    </row>
    <row r="19" spans="2:16">
      <c r="B19" s="32" t="s">
        <v>16</v>
      </c>
      <c r="C19" s="32"/>
      <c r="D19" s="4"/>
      <c r="E19" s="4"/>
      <c r="F19" s="4"/>
      <c r="K19" s="2">
        <f t="shared" si="0"/>
        <v>1933</v>
      </c>
      <c r="M19" s="2">
        <f t="shared" si="1"/>
        <v>14</v>
      </c>
      <c r="N19" s="2" t="s">
        <v>97</v>
      </c>
      <c r="P19" s="2" t="s">
        <v>317</v>
      </c>
    </row>
    <row r="20" spans="2:16">
      <c r="B20" s="38" t="s">
        <v>14</v>
      </c>
      <c r="C20" s="38"/>
      <c r="D20" s="39"/>
      <c r="E20" s="40"/>
      <c r="F20" s="41"/>
      <c r="K20" s="2">
        <f t="shared" si="0"/>
        <v>1934</v>
      </c>
      <c r="M20" s="2">
        <f t="shared" si="1"/>
        <v>15</v>
      </c>
      <c r="N20" s="2" t="s">
        <v>98</v>
      </c>
    </row>
    <row r="21" spans="2:16">
      <c r="B21" s="27" t="s">
        <v>15</v>
      </c>
      <c r="C21" s="27"/>
      <c r="D21" s="39"/>
      <c r="E21" s="40"/>
      <c r="F21" s="41"/>
      <c r="K21" s="2">
        <f t="shared" si="0"/>
        <v>1935</v>
      </c>
      <c r="M21" s="2">
        <f t="shared" si="1"/>
        <v>16</v>
      </c>
      <c r="N21" s="2" t="s">
        <v>99</v>
      </c>
    </row>
    <row r="22" spans="2:16">
      <c r="B22" s="27" t="s">
        <v>304</v>
      </c>
      <c r="C22" s="27"/>
      <c r="D22" s="39"/>
      <c r="E22" s="40"/>
      <c r="F22" s="41"/>
      <c r="K22" s="2">
        <f t="shared" si="0"/>
        <v>1936</v>
      </c>
      <c r="M22" s="2">
        <f t="shared" si="1"/>
        <v>17</v>
      </c>
      <c r="N22" s="2" t="s">
        <v>100</v>
      </c>
    </row>
    <row r="23" spans="2:16">
      <c r="B23" s="4"/>
      <c r="C23" s="4"/>
      <c r="D23" s="4"/>
      <c r="E23" s="4"/>
      <c r="F23" s="4"/>
      <c r="K23" s="2">
        <f t="shared" si="0"/>
        <v>1937</v>
      </c>
      <c r="M23" s="2">
        <f t="shared" si="1"/>
        <v>18</v>
      </c>
      <c r="N23" s="2" t="s">
        <v>101</v>
      </c>
    </row>
    <row r="24" spans="2:16">
      <c r="B24" s="32" t="s">
        <v>17</v>
      </c>
      <c r="C24" s="32"/>
      <c r="D24" s="4"/>
      <c r="E24" s="4"/>
      <c r="F24" s="4"/>
      <c r="K24" s="2">
        <f t="shared" si="0"/>
        <v>1938</v>
      </c>
      <c r="M24" s="2">
        <f t="shared" si="1"/>
        <v>19</v>
      </c>
      <c r="N24" s="2" t="s">
        <v>102</v>
      </c>
    </row>
    <row r="25" spans="2:16">
      <c r="B25" s="27" t="s">
        <v>18</v>
      </c>
      <c r="C25" s="27"/>
      <c r="D25" s="25" t="s">
        <v>64</v>
      </c>
      <c r="E25" s="25" t="s">
        <v>69</v>
      </c>
      <c r="F25" s="25" t="s">
        <v>70</v>
      </c>
      <c r="K25" s="2">
        <f t="shared" si="0"/>
        <v>1939</v>
      </c>
      <c r="M25" s="2">
        <f t="shared" si="1"/>
        <v>20</v>
      </c>
      <c r="N25" s="2" t="s">
        <v>103</v>
      </c>
    </row>
    <row r="26" spans="2:16">
      <c r="B26" s="27" t="s">
        <v>26</v>
      </c>
      <c r="C26" s="27"/>
      <c r="D26" s="33" t="s">
        <v>306</v>
      </c>
      <c r="E26" s="34"/>
      <c r="F26" s="35"/>
      <c r="K26" s="2">
        <f t="shared" si="0"/>
        <v>1940</v>
      </c>
      <c r="M26" s="2">
        <f t="shared" si="1"/>
        <v>21</v>
      </c>
      <c r="N26" s="2" t="s">
        <v>104</v>
      </c>
    </row>
    <row r="27" spans="2:16">
      <c r="B27" s="27" t="s">
        <v>305</v>
      </c>
      <c r="C27" s="27"/>
      <c r="D27" s="39"/>
      <c r="E27" s="40"/>
      <c r="F27" s="41"/>
      <c r="K27" s="2">
        <f>K26+1</f>
        <v>1941</v>
      </c>
      <c r="M27" s="2">
        <f>M26+1</f>
        <v>22</v>
      </c>
      <c r="N27" s="2" t="s">
        <v>105</v>
      </c>
    </row>
    <row r="28" spans="2:16">
      <c r="B28" s="4"/>
      <c r="C28" s="4"/>
      <c r="D28" s="4"/>
      <c r="E28" s="4"/>
      <c r="F28" s="4"/>
      <c r="K28" s="2">
        <f t="shared" si="0"/>
        <v>1942</v>
      </c>
      <c r="M28" s="2">
        <f t="shared" si="1"/>
        <v>23</v>
      </c>
      <c r="N28" s="2" t="s">
        <v>106</v>
      </c>
    </row>
    <row r="29" spans="2:16">
      <c r="B29" s="5" t="s">
        <v>73</v>
      </c>
      <c r="C29" s="5"/>
      <c r="D29" s="6"/>
      <c r="E29" s="6"/>
      <c r="F29" s="6"/>
      <c r="K29" s="2">
        <f t="shared" si="0"/>
        <v>1943</v>
      </c>
      <c r="M29" s="2">
        <f t="shared" si="1"/>
        <v>24</v>
      </c>
      <c r="N29" s="2" t="s">
        <v>107</v>
      </c>
    </row>
    <row r="30" spans="2:16">
      <c r="B30" s="27" t="s">
        <v>20</v>
      </c>
      <c r="C30" s="27"/>
      <c r="D30" s="27"/>
      <c r="E30" s="27"/>
      <c r="F30" s="26" t="s">
        <v>72</v>
      </c>
      <c r="K30" s="2">
        <f t="shared" si="0"/>
        <v>1944</v>
      </c>
      <c r="M30" s="2">
        <f t="shared" si="1"/>
        <v>25</v>
      </c>
      <c r="N30" s="2" t="s">
        <v>108</v>
      </c>
    </row>
    <row r="31" spans="2:16">
      <c r="B31" s="27" t="s">
        <v>21</v>
      </c>
      <c r="C31" s="27"/>
      <c r="D31" s="27"/>
      <c r="E31" s="27"/>
      <c r="F31" s="26" t="s">
        <v>72</v>
      </c>
      <c r="K31" s="2">
        <f t="shared" si="0"/>
        <v>1945</v>
      </c>
      <c r="M31" s="2">
        <f t="shared" si="1"/>
        <v>26</v>
      </c>
      <c r="N31" s="2" t="s">
        <v>109</v>
      </c>
    </row>
    <row r="32" spans="2:16">
      <c r="B32" s="27" t="s">
        <v>22</v>
      </c>
      <c r="C32" s="27"/>
      <c r="D32" s="27"/>
      <c r="E32" s="27"/>
      <c r="F32" s="26" t="s">
        <v>72</v>
      </c>
      <c r="K32" s="2">
        <f t="shared" si="0"/>
        <v>1946</v>
      </c>
      <c r="M32" s="2">
        <f t="shared" si="1"/>
        <v>27</v>
      </c>
      <c r="N32" s="2" t="s">
        <v>110</v>
      </c>
    </row>
    <row r="33" spans="2:14">
      <c r="B33" s="27" t="s">
        <v>36</v>
      </c>
      <c r="C33" s="27"/>
      <c r="D33" s="27"/>
      <c r="E33" s="27"/>
      <c r="F33" s="26" t="s">
        <v>72</v>
      </c>
      <c r="K33" s="2">
        <f t="shared" si="0"/>
        <v>1947</v>
      </c>
      <c r="M33" s="2">
        <f t="shared" si="1"/>
        <v>28</v>
      </c>
      <c r="N33" s="2" t="s">
        <v>111</v>
      </c>
    </row>
    <row r="34" spans="2:14">
      <c r="B34" s="27" t="s">
        <v>38</v>
      </c>
      <c r="C34" s="27"/>
      <c r="D34" s="27"/>
      <c r="E34" s="27"/>
      <c r="F34" s="26" t="s">
        <v>72</v>
      </c>
      <c r="K34" s="2">
        <f t="shared" si="0"/>
        <v>1948</v>
      </c>
      <c r="M34" s="2">
        <f t="shared" si="1"/>
        <v>29</v>
      </c>
      <c r="N34" s="2" t="s">
        <v>112</v>
      </c>
    </row>
    <row r="35" spans="2:14">
      <c r="B35" s="27" t="s">
        <v>37</v>
      </c>
      <c r="C35" s="27"/>
      <c r="D35" s="27"/>
      <c r="E35" s="27"/>
      <c r="F35" s="26" t="s">
        <v>72</v>
      </c>
      <c r="K35" s="2">
        <f t="shared" si="0"/>
        <v>1949</v>
      </c>
      <c r="M35" s="2">
        <f t="shared" si="1"/>
        <v>30</v>
      </c>
      <c r="N35" s="2" t="s">
        <v>113</v>
      </c>
    </row>
    <row r="36" spans="2:14">
      <c r="B36" s="27" t="s">
        <v>23</v>
      </c>
      <c r="C36" s="27"/>
      <c r="D36" s="27"/>
      <c r="E36" s="27"/>
      <c r="F36" s="26" t="s">
        <v>72</v>
      </c>
      <c r="K36" s="2">
        <f t="shared" si="0"/>
        <v>1950</v>
      </c>
      <c r="M36" s="2">
        <f t="shared" si="1"/>
        <v>31</v>
      </c>
      <c r="N36" s="2" t="s">
        <v>114</v>
      </c>
    </row>
    <row r="37" spans="2:14">
      <c r="B37" s="4"/>
      <c r="C37" s="4"/>
      <c r="D37" s="4"/>
      <c r="E37" s="4"/>
      <c r="F37" s="4"/>
      <c r="K37" s="2">
        <f t="shared" si="0"/>
        <v>1951</v>
      </c>
      <c r="N37" s="2" t="s">
        <v>115</v>
      </c>
    </row>
    <row r="38" spans="2:14">
      <c r="B38" s="5" t="s">
        <v>27</v>
      </c>
      <c r="C38" s="4"/>
      <c r="D38" s="4"/>
      <c r="E38" s="4"/>
      <c r="F38" s="4"/>
      <c r="K38" s="2">
        <f t="shared" si="0"/>
        <v>1952</v>
      </c>
      <c r="N38" s="2" t="s">
        <v>116</v>
      </c>
    </row>
    <row r="39" spans="2:14">
      <c r="B39" s="27" t="s">
        <v>30</v>
      </c>
      <c r="C39" s="27"/>
      <c r="D39" s="33" t="s">
        <v>71</v>
      </c>
      <c r="E39" s="34"/>
      <c r="F39" s="35"/>
      <c r="K39" s="2">
        <f t="shared" si="0"/>
        <v>1953</v>
      </c>
      <c r="N39" s="2" t="s">
        <v>117</v>
      </c>
    </row>
    <row r="40" spans="2:14">
      <c r="B40" s="27" t="s">
        <v>28</v>
      </c>
      <c r="C40" s="27"/>
      <c r="D40" s="39"/>
      <c r="E40" s="40"/>
      <c r="F40" s="41"/>
      <c r="K40" s="2">
        <f t="shared" si="0"/>
        <v>1954</v>
      </c>
      <c r="N40" s="2" t="s">
        <v>118</v>
      </c>
    </row>
    <row r="41" spans="2:14">
      <c r="K41" s="2">
        <f t="shared" si="0"/>
        <v>1955</v>
      </c>
      <c r="N41" s="2" t="s">
        <v>119</v>
      </c>
    </row>
    <row r="42" spans="2:14">
      <c r="K42" s="2">
        <f t="shared" si="0"/>
        <v>1956</v>
      </c>
      <c r="N42" s="2" t="s">
        <v>120</v>
      </c>
    </row>
    <row r="43" spans="2:14">
      <c r="K43" s="2">
        <f t="shared" si="0"/>
        <v>1957</v>
      </c>
      <c r="N43" s="2" t="s">
        <v>121</v>
      </c>
    </row>
    <row r="44" spans="2:14">
      <c r="K44" s="2">
        <f t="shared" si="0"/>
        <v>1958</v>
      </c>
      <c r="N44" s="2" t="s">
        <v>122</v>
      </c>
    </row>
    <row r="45" spans="2:14">
      <c r="K45" s="2">
        <f t="shared" si="0"/>
        <v>1959</v>
      </c>
      <c r="N45" s="2" t="s">
        <v>123</v>
      </c>
    </row>
    <row r="46" spans="2:14">
      <c r="K46" s="2">
        <f t="shared" si="0"/>
        <v>1960</v>
      </c>
      <c r="N46" s="2" t="s">
        <v>124</v>
      </c>
    </row>
    <row r="47" spans="2:14">
      <c r="K47" s="2">
        <f t="shared" si="0"/>
        <v>1961</v>
      </c>
      <c r="N47" s="2" t="s">
        <v>125</v>
      </c>
    </row>
    <row r="48" spans="2:14">
      <c r="K48" s="2">
        <f t="shared" si="0"/>
        <v>1962</v>
      </c>
      <c r="N48" s="2" t="s">
        <v>126</v>
      </c>
    </row>
    <row r="49" spans="11:14">
      <c r="K49" s="2">
        <f t="shared" si="0"/>
        <v>1963</v>
      </c>
      <c r="N49" s="2" t="s">
        <v>127</v>
      </c>
    </row>
    <row r="50" spans="11:14">
      <c r="K50" s="2">
        <f t="shared" si="0"/>
        <v>1964</v>
      </c>
      <c r="N50" s="2" t="s">
        <v>128</v>
      </c>
    </row>
    <row r="51" spans="11:14">
      <c r="K51" s="2">
        <f t="shared" si="0"/>
        <v>1965</v>
      </c>
      <c r="N51" s="2" t="s">
        <v>129</v>
      </c>
    </row>
    <row r="52" spans="11:14">
      <c r="K52" s="2">
        <f t="shared" si="0"/>
        <v>1966</v>
      </c>
      <c r="N52" s="2" t="s">
        <v>130</v>
      </c>
    </row>
    <row r="53" spans="11:14">
      <c r="K53" s="2">
        <f t="shared" si="0"/>
        <v>1967</v>
      </c>
      <c r="N53" s="2" t="s">
        <v>131</v>
      </c>
    </row>
    <row r="54" spans="11:14">
      <c r="K54" s="2">
        <f t="shared" si="0"/>
        <v>1968</v>
      </c>
      <c r="N54" s="2" t="s">
        <v>132</v>
      </c>
    </row>
    <row r="55" spans="11:14">
      <c r="K55" s="2">
        <f t="shared" si="0"/>
        <v>1969</v>
      </c>
      <c r="N55" s="2" t="s">
        <v>133</v>
      </c>
    </row>
    <row r="56" spans="11:14">
      <c r="K56" s="2">
        <f t="shared" si="0"/>
        <v>1970</v>
      </c>
      <c r="N56" s="2" t="s">
        <v>134</v>
      </c>
    </row>
    <row r="57" spans="11:14">
      <c r="K57" s="2">
        <f t="shared" si="0"/>
        <v>1971</v>
      </c>
      <c r="N57" s="2" t="s">
        <v>135</v>
      </c>
    </row>
    <row r="58" spans="11:14">
      <c r="K58" s="2">
        <f t="shared" si="0"/>
        <v>1972</v>
      </c>
      <c r="N58" s="2" t="s">
        <v>136</v>
      </c>
    </row>
    <row r="59" spans="11:14">
      <c r="K59" s="2">
        <f t="shared" si="0"/>
        <v>1973</v>
      </c>
      <c r="N59" s="2" t="s">
        <v>137</v>
      </c>
    </row>
    <row r="60" spans="11:14">
      <c r="K60" s="2">
        <f t="shared" si="0"/>
        <v>1974</v>
      </c>
      <c r="N60" s="2" t="s">
        <v>138</v>
      </c>
    </row>
    <row r="61" spans="11:14">
      <c r="K61" s="2">
        <f t="shared" si="0"/>
        <v>1975</v>
      </c>
      <c r="N61" s="2" t="s">
        <v>139</v>
      </c>
    </row>
    <row r="62" spans="11:14">
      <c r="K62" s="2">
        <f t="shared" si="0"/>
        <v>1976</v>
      </c>
      <c r="N62" s="2" t="s">
        <v>140</v>
      </c>
    </row>
    <row r="63" spans="11:14">
      <c r="K63" s="2">
        <f t="shared" si="0"/>
        <v>1977</v>
      </c>
      <c r="N63" s="2" t="s">
        <v>141</v>
      </c>
    </row>
    <row r="64" spans="11:14">
      <c r="K64" s="2">
        <f t="shared" si="0"/>
        <v>1978</v>
      </c>
      <c r="N64" s="2" t="s">
        <v>142</v>
      </c>
    </row>
    <row r="65" spans="11:14">
      <c r="K65" s="2">
        <f t="shared" si="0"/>
        <v>1979</v>
      </c>
      <c r="N65" s="2" t="s">
        <v>143</v>
      </c>
    </row>
    <row r="66" spans="11:14">
      <c r="K66" s="2">
        <f t="shared" si="0"/>
        <v>1980</v>
      </c>
      <c r="N66" s="2" t="s">
        <v>144</v>
      </c>
    </row>
    <row r="67" spans="11:14">
      <c r="K67" s="2">
        <f t="shared" si="0"/>
        <v>1981</v>
      </c>
      <c r="N67" s="2" t="s">
        <v>145</v>
      </c>
    </row>
    <row r="68" spans="11:14">
      <c r="K68" s="2">
        <f t="shared" si="0"/>
        <v>1982</v>
      </c>
      <c r="N68" s="2" t="s">
        <v>146</v>
      </c>
    </row>
    <row r="69" spans="11:14">
      <c r="K69" s="2">
        <f t="shared" si="0"/>
        <v>1983</v>
      </c>
      <c r="N69" s="2" t="s">
        <v>147</v>
      </c>
    </row>
    <row r="70" spans="11:14">
      <c r="K70" s="2">
        <f t="shared" si="0"/>
        <v>1984</v>
      </c>
      <c r="N70" s="2" t="s">
        <v>148</v>
      </c>
    </row>
    <row r="71" spans="11:14">
      <c r="K71" s="2">
        <f t="shared" si="0"/>
        <v>1985</v>
      </c>
      <c r="N71" s="2" t="s">
        <v>149</v>
      </c>
    </row>
    <row r="72" spans="11:14">
      <c r="K72" s="2">
        <f t="shared" ref="K72:K107" si="2">K71+1</f>
        <v>1986</v>
      </c>
      <c r="N72" s="2" t="s">
        <v>150</v>
      </c>
    </row>
    <row r="73" spans="11:14">
      <c r="K73" s="2">
        <f t="shared" si="2"/>
        <v>1987</v>
      </c>
      <c r="N73" s="2" t="s">
        <v>151</v>
      </c>
    </row>
    <row r="74" spans="11:14">
      <c r="K74" s="2">
        <f t="shared" si="2"/>
        <v>1988</v>
      </c>
      <c r="N74" s="2" t="s">
        <v>152</v>
      </c>
    </row>
    <row r="75" spans="11:14">
      <c r="K75" s="2">
        <f t="shared" si="2"/>
        <v>1989</v>
      </c>
      <c r="N75" s="2" t="s">
        <v>153</v>
      </c>
    </row>
    <row r="76" spans="11:14">
      <c r="K76" s="2">
        <f t="shared" si="2"/>
        <v>1990</v>
      </c>
      <c r="N76" s="2" t="s">
        <v>154</v>
      </c>
    </row>
    <row r="77" spans="11:14">
      <c r="K77" s="2">
        <f t="shared" si="2"/>
        <v>1991</v>
      </c>
      <c r="N77" s="2" t="s">
        <v>155</v>
      </c>
    </row>
    <row r="78" spans="11:14">
      <c r="K78" s="2">
        <f t="shared" si="2"/>
        <v>1992</v>
      </c>
      <c r="N78" s="2" t="s">
        <v>156</v>
      </c>
    </row>
    <row r="79" spans="11:14">
      <c r="K79" s="2">
        <f t="shared" si="2"/>
        <v>1993</v>
      </c>
      <c r="N79" s="2" t="s">
        <v>157</v>
      </c>
    </row>
    <row r="80" spans="11:14">
      <c r="K80" s="2">
        <f t="shared" si="2"/>
        <v>1994</v>
      </c>
      <c r="N80" s="2" t="s">
        <v>158</v>
      </c>
    </row>
    <row r="81" spans="11:14">
      <c r="K81" s="2">
        <f t="shared" si="2"/>
        <v>1995</v>
      </c>
      <c r="N81" s="2" t="s">
        <v>159</v>
      </c>
    </row>
    <row r="82" spans="11:14">
      <c r="K82" s="2">
        <f t="shared" si="2"/>
        <v>1996</v>
      </c>
      <c r="N82" s="2" t="s">
        <v>160</v>
      </c>
    </row>
    <row r="83" spans="11:14">
      <c r="K83" s="2">
        <f t="shared" si="2"/>
        <v>1997</v>
      </c>
      <c r="N83" s="2" t="s">
        <v>161</v>
      </c>
    </row>
    <row r="84" spans="11:14">
      <c r="K84" s="2">
        <f t="shared" si="2"/>
        <v>1998</v>
      </c>
      <c r="N84" s="2" t="s">
        <v>162</v>
      </c>
    </row>
    <row r="85" spans="11:14">
      <c r="K85" s="2">
        <f t="shared" si="2"/>
        <v>1999</v>
      </c>
      <c r="N85" s="2" t="s">
        <v>163</v>
      </c>
    </row>
    <row r="86" spans="11:14">
      <c r="K86" s="2">
        <f t="shared" si="2"/>
        <v>2000</v>
      </c>
      <c r="N86" s="2" t="s">
        <v>164</v>
      </c>
    </row>
    <row r="87" spans="11:14">
      <c r="K87" s="2">
        <f t="shared" si="2"/>
        <v>2001</v>
      </c>
      <c r="N87" s="2" t="s">
        <v>165</v>
      </c>
    </row>
    <row r="88" spans="11:14">
      <c r="K88" s="2">
        <f t="shared" si="2"/>
        <v>2002</v>
      </c>
      <c r="N88" s="2" t="s">
        <v>166</v>
      </c>
    </row>
    <row r="89" spans="11:14">
      <c r="K89" s="2">
        <f t="shared" si="2"/>
        <v>2003</v>
      </c>
      <c r="N89" s="2" t="s">
        <v>167</v>
      </c>
    </row>
    <row r="90" spans="11:14">
      <c r="K90" s="2">
        <f t="shared" si="2"/>
        <v>2004</v>
      </c>
      <c r="N90" s="2" t="s">
        <v>168</v>
      </c>
    </row>
    <row r="91" spans="11:14">
      <c r="K91" s="2">
        <f t="shared" si="2"/>
        <v>2005</v>
      </c>
      <c r="N91" s="2" t="s">
        <v>169</v>
      </c>
    </row>
    <row r="92" spans="11:14">
      <c r="K92" s="2">
        <f t="shared" si="2"/>
        <v>2006</v>
      </c>
      <c r="N92" s="2" t="s">
        <v>170</v>
      </c>
    </row>
    <row r="93" spans="11:14">
      <c r="K93" s="2">
        <f t="shared" si="2"/>
        <v>2007</v>
      </c>
      <c r="N93" s="2" t="s">
        <v>171</v>
      </c>
    </row>
    <row r="94" spans="11:14">
      <c r="K94" s="2">
        <f t="shared" si="2"/>
        <v>2008</v>
      </c>
      <c r="N94" s="2" t="s">
        <v>172</v>
      </c>
    </row>
    <row r="95" spans="11:14">
      <c r="K95" s="2">
        <f t="shared" si="2"/>
        <v>2009</v>
      </c>
      <c r="N95" s="2" t="s">
        <v>173</v>
      </c>
    </row>
    <row r="96" spans="11:14">
      <c r="K96" s="2">
        <f t="shared" si="2"/>
        <v>2010</v>
      </c>
      <c r="N96" s="2" t="s">
        <v>174</v>
      </c>
    </row>
    <row r="97" spans="11:14">
      <c r="K97" s="2">
        <f t="shared" si="2"/>
        <v>2011</v>
      </c>
      <c r="N97" s="2" t="s">
        <v>175</v>
      </c>
    </row>
    <row r="98" spans="11:14">
      <c r="K98" s="2">
        <f t="shared" si="2"/>
        <v>2012</v>
      </c>
      <c r="N98" s="2" t="s">
        <v>176</v>
      </c>
    </row>
    <row r="99" spans="11:14">
      <c r="K99" s="2">
        <f t="shared" si="2"/>
        <v>2013</v>
      </c>
      <c r="N99" s="2" t="s">
        <v>177</v>
      </c>
    </row>
    <row r="100" spans="11:14">
      <c r="K100" s="2">
        <f t="shared" si="2"/>
        <v>2014</v>
      </c>
      <c r="N100" s="2" t="s">
        <v>178</v>
      </c>
    </row>
    <row r="101" spans="11:14">
      <c r="K101" s="2">
        <f t="shared" si="2"/>
        <v>2015</v>
      </c>
      <c r="N101" s="2" t="s">
        <v>179</v>
      </c>
    </row>
    <row r="102" spans="11:14">
      <c r="K102" s="2">
        <f t="shared" si="2"/>
        <v>2016</v>
      </c>
      <c r="N102" s="2" t="s">
        <v>180</v>
      </c>
    </row>
    <row r="103" spans="11:14">
      <c r="K103" s="2">
        <f t="shared" si="2"/>
        <v>2017</v>
      </c>
      <c r="N103" s="2" t="s">
        <v>181</v>
      </c>
    </row>
    <row r="104" spans="11:14">
      <c r="K104" s="2">
        <f t="shared" si="2"/>
        <v>2018</v>
      </c>
      <c r="N104" s="2" t="s">
        <v>182</v>
      </c>
    </row>
    <row r="105" spans="11:14">
      <c r="K105" s="2">
        <f t="shared" si="2"/>
        <v>2019</v>
      </c>
      <c r="N105" s="2" t="s">
        <v>183</v>
      </c>
    </row>
    <row r="106" spans="11:14">
      <c r="K106" s="2">
        <f t="shared" si="2"/>
        <v>2020</v>
      </c>
      <c r="N106" s="2" t="s">
        <v>184</v>
      </c>
    </row>
    <row r="107" spans="11:14">
      <c r="K107" s="2">
        <f t="shared" si="2"/>
        <v>2021</v>
      </c>
      <c r="N107" s="2" t="s">
        <v>185</v>
      </c>
    </row>
    <row r="108" spans="11:14">
      <c r="N108" s="2" t="s">
        <v>186</v>
      </c>
    </row>
    <row r="109" spans="11:14">
      <c r="N109" s="2" t="s">
        <v>187</v>
      </c>
    </row>
    <row r="110" spans="11:14">
      <c r="N110" s="2" t="s">
        <v>188</v>
      </c>
    </row>
    <row r="111" spans="11:14">
      <c r="N111" s="2" t="s">
        <v>189</v>
      </c>
    </row>
    <row r="112" spans="11:14">
      <c r="N112" s="2" t="s">
        <v>190</v>
      </c>
    </row>
    <row r="113" spans="14:14">
      <c r="N113" s="2" t="s">
        <v>191</v>
      </c>
    </row>
    <row r="114" spans="14:14">
      <c r="N114" s="2" t="s">
        <v>192</v>
      </c>
    </row>
    <row r="115" spans="14:14">
      <c r="N115" s="2" t="s">
        <v>193</v>
      </c>
    </row>
    <row r="116" spans="14:14">
      <c r="N116" s="2" t="s">
        <v>194</v>
      </c>
    </row>
    <row r="117" spans="14:14">
      <c r="N117" s="2" t="s">
        <v>195</v>
      </c>
    </row>
    <row r="118" spans="14:14">
      <c r="N118" s="2" t="s">
        <v>196</v>
      </c>
    </row>
    <row r="119" spans="14:14">
      <c r="N119" s="2" t="s">
        <v>197</v>
      </c>
    </row>
    <row r="120" spans="14:14">
      <c r="N120" s="2" t="s">
        <v>198</v>
      </c>
    </row>
    <row r="121" spans="14:14">
      <c r="N121" s="2" t="s">
        <v>199</v>
      </c>
    </row>
    <row r="122" spans="14:14">
      <c r="N122" s="2" t="s">
        <v>200</v>
      </c>
    </row>
    <row r="123" spans="14:14">
      <c r="N123" s="2" t="s">
        <v>201</v>
      </c>
    </row>
    <row r="124" spans="14:14">
      <c r="N124" s="2" t="s">
        <v>202</v>
      </c>
    </row>
    <row r="125" spans="14:14">
      <c r="N125" s="2" t="s">
        <v>203</v>
      </c>
    </row>
    <row r="126" spans="14:14">
      <c r="N126" s="2" t="s">
        <v>204</v>
      </c>
    </row>
    <row r="127" spans="14:14">
      <c r="N127" s="2" t="s">
        <v>205</v>
      </c>
    </row>
    <row r="128" spans="14:14">
      <c r="N128" s="2" t="s">
        <v>206</v>
      </c>
    </row>
    <row r="129" spans="14:14">
      <c r="N129" s="2" t="s">
        <v>207</v>
      </c>
    </row>
    <row r="130" spans="14:14">
      <c r="N130" s="2" t="s">
        <v>208</v>
      </c>
    </row>
    <row r="131" spans="14:14">
      <c r="N131" s="2" t="s">
        <v>209</v>
      </c>
    </row>
    <row r="132" spans="14:14">
      <c r="N132" s="2" t="s">
        <v>210</v>
      </c>
    </row>
    <row r="133" spans="14:14">
      <c r="N133" s="2" t="s">
        <v>211</v>
      </c>
    </row>
    <row r="134" spans="14:14">
      <c r="N134" s="2" t="s">
        <v>212</v>
      </c>
    </row>
    <row r="135" spans="14:14">
      <c r="N135" s="2" t="s">
        <v>213</v>
      </c>
    </row>
    <row r="136" spans="14:14">
      <c r="N136" s="2" t="s">
        <v>214</v>
      </c>
    </row>
    <row r="137" spans="14:14">
      <c r="N137" s="2" t="s">
        <v>215</v>
      </c>
    </row>
    <row r="138" spans="14:14">
      <c r="N138" s="2" t="s">
        <v>216</v>
      </c>
    </row>
    <row r="139" spans="14:14">
      <c r="N139" s="2" t="s">
        <v>217</v>
      </c>
    </row>
    <row r="140" spans="14:14">
      <c r="N140" s="2" t="s">
        <v>218</v>
      </c>
    </row>
    <row r="141" spans="14:14">
      <c r="N141" s="2" t="s">
        <v>219</v>
      </c>
    </row>
    <row r="142" spans="14:14">
      <c r="N142" s="2" t="s">
        <v>220</v>
      </c>
    </row>
    <row r="143" spans="14:14">
      <c r="N143" s="2" t="s">
        <v>221</v>
      </c>
    </row>
    <row r="144" spans="14:14">
      <c r="N144" s="2" t="s">
        <v>222</v>
      </c>
    </row>
    <row r="145" spans="14:14">
      <c r="N145" s="2" t="s">
        <v>223</v>
      </c>
    </row>
    <row r="146" spans="14:14">
      <c r="N146" s="2" t="s">
        <v>224</v>
      </c>
    </row>
    <row r="147" spans="14:14">
      <c r="N147" s="2" t="s">
        <v>225</v>
      </c>
    </row>
    <row r="148" spans="14:14">
      <c r="N148" s="2" t="s">
        <v>226</v>
      </c>
    </row>
    <row r="149" spans="14:14">
      <c r="N149" s="2" t="s">
        <v>227</v>
      </c>
    </row>
    <row r="150" spans="14:14">
      <c r="N150" s="2" t="s">
        <v>228</v>
      </c>
    </row>
    <row r="151" spans="14:14">
      <c r="N151" s="2" t="s">
        <v>229</v>
      </c>
    </row>
    <row r="152" spans="14:14">
      <c r="N152" s="2" t="s">
        <v>230</v>
      </c>
    </row>
    <row r="153" spans="14:14">
      <c r="N153" s="2" t="s">
        <v>231</v>
      </c>
    </row>
    <row r="154" spans="14:14">
      <c r="N154" s="2" t="s">
        <v>232</v>
      </c>
    </row>
    <row r="155" spans="14:14">
      <c r="N155" s="2" t="s">
        <v>233</v>
      </c>
    </row>
    <row r="156" spans="14:14">
      <c r="N156" s="2" t="s">
        <v>234</v>
      </c>
    </row>
    <row r="157" spans="14:14">
      <c r="N157" s="2" t="s">
        <v>235</v>
      </c>
    </row>
    <row r="158" spans="14:14">
      <c r="N158" s="2" t="s">
        <v>236</v>
      </c>
    </row>
    <row r="159" spans="14:14">
      <c r="N159" s="2" t="s">
        <v>237</v>
      </c>
    </row>
    <row r="160" spans="14:14">
      <c r="N160" s="2" t="s">
        <v>238</v>
      </c>
    </row>
    <row r="161" spans="14:14">
      <c r="N161" s="2" t="s">
        <v>239</v>
      </c>
    </row>
    <row r="162" spans="14:14">
      <c r="N162" s="2" t="s">
        <v>240</v>
      </c>
    </row>
    <row r="163" spans="14:14">
      <c r="N163" s="2" t="s">
        <v>241</v>
      </c>
    </row>
    <row r="164" spans="14:14">
      <c r="N164" s="2" t="s">
        <v>242</v>
      </c>
    </row>
    <row r="165" spans="14:14">
      <c r="N165" s="2" t="s">
        <v>243</v>
      </c>
    </row>
    <row r="166" spans="14:14">
      <c r="N166" s="2" t="s">
        <v>244</v>
      </c>
    </row>
    <row r="167" spans="14:14">
      <c r="N167" s="2" t="s">
        <v>245</v>
      </c>
    </row>
    <row r="168" spans="14:14">
      <c r="N168" s="2" t="s">
        <v>246</v>
      </c>
    </row>
    <row r="169" spans="14:14">
      <c r="N169" s="2" t="s">
        <v>247</v>
      </c>
    </row>
    <row r="170" spans="14:14">
      <c r="N170" s="2" t="s">
        <v>248</v>
      </c>
    </row>
    <row r="171" spans="14:14">
      <c r="N171" s="2" t="s">
        <v>249</v>
      </c>
    </row>
    <row r="172" spans="14:14">
      <c r="N172" s="2" t="s">
        <v>250</v>
      </c>
    </row>
    <row r="173" spans="14:14">
      <c r="N173" s="2" t="s">
        <v>251</v>
      </c>
    </row>
    <row r="174" spans="14:14">
      <c r="N174" s="2" t="s">
        <v>252</v>
      </c>
    </row>
    <row r="175" spans="14:14">
      <c r="N175" s="2" t="s">
        <v>253</v>
      </c>
    </row>
    <row r="176" spans="14:14">
      <c r="N176" s="2" t="s">
        <v>254</v>
      </c>
    </row>
    <row r="177" spans="14:14">
      <c r="N177" s="2" t="s">
        <v>255</v>
      </c>
    </row>
    <row r="178" spans="14:14">
      <c r="N178" s="2" t="s">
        <v>256</v>
      </c>
    </row>
    <row r="179" spans="14:14">
      <c r="N179" s="2" t="s">
        <v>257</v>
      </c>
    </row>
    <row r="180" spans="14:14">
      <c r="N180" s="2" t="s">
        <v>258</v>
      </c>
    </row>
    <row r="181" spans="14:14">
      <c r="N181" s="2" t="s">
        <v>259</v>
      </c>
    </row>
    <row r="182" spans="14:14">
      <c r="N182" s="2" t="s">
        <v>260</v>
      </c>
    </row>
    <row r="183" spans="14:14">
      <c r="N183" s="2" t="s">
        <v>261</v>
      </c>
    </row>
    <row r="184" spans="14:14">
      <c r="N184" s="2" t="s">
        <v>262</v>
      </c>
    </row>
    <row r="185" spans="14:14">
      <c r="N185" s="2" t="s">
        <v>263</v>
      </c>
    </row>
    <row r="186" spans="14:14">
      <c r="N186" s="2" t="s">
        <v>264</v>
      </c>
    </row>
    <row r="187" spans="14:14">
      <c r="N187" s="2" t="s">
        <v>265</v>
      </c>
    </row>
    <row r="188" spans="14:14">
      <c r="N188" s="2" t="s">
        <v>266</v>
      </c>
    </row>
    <row r="189" spans="14:14">
      <c r="N189" s="2" t="s">
        <v>267</v>
      </c>
    </row>
    <row r="190" spans="14:14">
      <c r="N190" s="2" t="s">
        <v>268</v>
      </c>
    </row>
    <row r="191" spans="14:14">
      <c r="N191" s="2" t="s">
        <v>269</v>
      </c>
    </row>
    <row r="192" spans="14:14">
      <c r="N192" s="2" t="s">
        <v>270</v>
      </c>
    </row>
    <row r="193" spans="14:14">
      <c r="N193" s="2" t="s">
        <v>271</v>
      </c>
    </row>
    <row r="194" spans="14:14">
      <c r="N194" s="2" t="s">
        <v>272</v>
      </c>
    </row>
    <row r="195" spans="14:14">
      <c r="N195" s="2" t="s">
        <v>273</v>
      </c>
    </row>
    <row r="196" spans="14:14">
      <c r="N196" s="2" t="s">
        <v>274</v>
      </c>
    </row>
    <row r="197" spans="14:14">
      <c r="N197" s="2" t="s">
        <v>275</v>
      </c>
    </row>
    <row r="198" spans="14:14">
      <c r="N198" s="2" t="s">
        <v>276</v>
      </c>
    </row>
    <row r="199" spans="14:14">
      <c r="N199" s="2" t="s">
        <v>277</v>
      </c>
    </row>
    <row r="200" spans="14:14">
      <c r="N200" s="2" t="s">
        <v>278</v>
      </c>
    </row>
    <row r="201" spans="14:14">
      <c r="N201" s="2" t="s">
        <v>279</v>
      </c>
    </row>
    <row r="202" spans="14:14">
      <c r="N202" s="2" t="s">
        <v>280</v>
      </c>
    </row>
    <row r="203" spans="14:14">
      <c r="N203" s="2" t="s">
        <v>281</v>
      </c>
    </row>
    <row r="204" spans="14:14">
      <c r="N204" s="2" t="s">
        <v>282</v>
      </c>
    </row>
    <row r="205" spans="14:14">
      <c r="N205" s="2" t="s">
        <v>283</v>
      </c>
    </row>
    <row r="206" spans="14:14">
      <c r="N206" s="2" t="s">
        <v>284</v>
      </c>
    </row>
    <row r="207" spans="14:14">
      <c r="N207" s="2" t="s">
        <v>285</v>
      </c>
    </row>
    <row r="208" spans="14:14">
      <c r="N208" s="2" t="s">
        <v>286</v>
      </c>
    </row>
    <row r="209" spans="14:14">
      <c r="N209" s="2" t="s">
        <v>287</v>
      </c>
    </row>
    <row r="210" spans="14:14">
      <c r="N210" s="2" t="s">
        <v>288</v>
      </c>
    </row>
    <row r="211" spans="14:14">
      <c r="N211" s="2" t="s">
        <v>289</v>
      </c>
    </row>
    <row r="212" spans="14:14">
      <c r="N212" s="2" t="s">
        <v>290</v>
      </c>
    </row>
    <row r="213" spans="14:14">
      <c r="N213" s="2" t="s">
        <v>291</v>
      </c>
    </row>
    <row r="214" spans="14:14">
      <c r="N214" s="2" t="s">
        <v>292</v>
      </c>
    </row>
    <row r="215" spans="14:14">
      <c r="N215" s="2" t="s">
        <v>293</v>
      </c>
    </row>
    <row r="216" spans="14:14">
      <c r="N216" s="2" t="s">
        <v>294</v>
      </c>
    </row>
    <row r="217" spans="14:14">
      <c r="N217" s="2" t="s">
        <v>295</v>
      </c>
    </row>
    <row r="218" spans="14:14">
      <c r="N218" s="2" t="s">
        <v>296</v>
      </c>
    </row>
    <row r="219" spans="14:14">
      <c r="N219" s="2" t="s">
        <v>297</v>
      </c>
    </row>
    <row r="220" spans="14:14">
      <c r="N220" s="2" t="s">
        <v>298</v>
      </c>
    </row>
    <row r="221" spans="14:14">
      <c r="N221" s="2" t="s">
        <v>299</v>
      </c>
    </row>
    <row r="222" spans="14:14">
      <c r="N222" s="2" t="s">
        <v>300</v>
      </c>
    </row>
  </sheetData>
  <sortState ref="P6:P19">
    <sortCondition ref="P6"/>
  </sortState>
  <customSheetViews>
    <customSheetView guid="{470327FA-5E09-4146-812B-72638BB0D9F6}" showPageBreaks="1" printArea="1" hiddenColumns="1" showRuler="0">
      <selection sqref="A1:G42"/>
      <pageMargins left="0.7" right="0.7" top="0.75" bottom="0.75" header="0.3" footer="0.3"/>
      <pageSetup paperSize="9" orientation="portrait" verticalDpi="0" r:id="rId1"/>
      <headerFooter>
        <oddHeader xml:space="preserve">&amp;C&amp;"-,굵게"&amp;20 </oddHeader>
      </headerFooter>
    </customSheetView>
  </customSheetViews>
  <mergeCells count="46">
    <mergeCell ref="B20:C20"/>
    <mergeCell ref="B36:E36"/>
    <mergeCell ref="B39:C39"/>
    <mergeCell ref="D39:F39"/>
    <mergeCell ref="B21:C21"/>
    <mergeCell ref="D21:F21"/>
    <mergeCell ref="B22:C22"/>
    <mergeCell ref="D22:F22"/>
    <mergeCell ref="B24:C24"/>
    <mergeCell ref="B25:C25"/>
    <mergeCell ref="D20:F20"/>
    <mergeCell ref="B40:C40"/>
    <mergeCell ref="D40:F40"/>
    <mergeCell ref="B35:E35"/>
    <mergeCell ref="B26:C26"/>
    <mergeCell ref="D26:F26"/>
    <mergeCell ref="B30:E30"/>
    <mergeCell ref="B31:E31"/>
    <mergeCell ref="B32:E32"/>
    <mergeCell ref="B33:E33"/>
    <mergeCell ref="B34:E34"/>
    <mergeCell ref="B27:C27"/>
    <mergeCell ref="D27:F27"/>
    <mergeCell ref="D8:F8"/>
    <mergeCell ref="D10:F10"/>
    <mergeCell ref="D11:F11"/>
    <mergeCell ref="B13:C13"/>
    <mergeCell ref="B14:C14"/>
    <mergeCell ref="D14:F14"/>
    <mergeCell ref="B11:C11"/>
    <mergeCell ref="B10:C10"/>
    <mergeCell ref="B9:C9"/>
    <mergeCell ref="B8:C8"/>
    <mergeCell ref="B15:C15"/>
    <mergeCell ref="D15:F15"/>
    <mergeCell ref="B16:C16"/>
    <mergeCell ref="D16:F16"/>
    <mergeCell ref="B19:C19"/>
    <mergeCell ref="B17:C17"/>
    <mergeCell ref="D17:F17"/>
    <mergeCell ref="B7:C7"/>
    <mergeCell ref="B6:C6"/>
    <mergeCell ref="D6:F6"/>
    <mergeCell ref="D7:F7"/>
    <mergeCell ref="A2:G2"/>
    <mergeCell ref="A3:G3"/>
  </mergeCells>
  <phoneticPr fontId="1" type="noConversion"/>
  <dataValidations count="9">
    <dataValidation type="list" allowBlank="1" showInputMessage="1" showErrorMessage="1" sqref="D8:F8">
      <formula1>$J$6:$J$7</formula1>
    </dataValidation>
    <dataValidation type="list" allowBlank="1" showInputMessage="1" showErrorMessage="1" sqref="E9 E25">
      <formula1>$L$6:$L$17</formula1>
    </dataValidation>
    <dataValidation type="list" allowBlank="1" showInputMessage="1" showErrorMessage="1" sqref="F9 F25">
      <formula1>$M$6:$M$36</formula1>
    </dataValidation>
    <dataValidation type="list" allowBlank="1" showInputMessage="1" showErrorMessage="1" sqref="F30:F36">
      <formula1>$Q$6:$Q$7</formula1>
    </dataValidation>
    <dataValidation type="list" allowBlank="1" showInputMessage="1" showErrorMessage="1" sqref="D39:F39">
      <formula1>$R$6:$R$10</formula1>
    </dataValidation>
    <dataValidation type="list" allowBlank="1" showInputMessage="1" showErrorMessage="1" sqref="L12 D9 D25">
      <formula1>$K$6:$K$107</formula1>
    </dataValidation>
    <dataValidation type="list" allowBlank="1" showInputMessage="1" showErrorMessage="1" sqref="D10:F10">
      <formula1>$N$6:$N$222</formula1>
    </dataValidation>
    <dataValidation type="list" allowBlank="1" showInputMessage="1" showErrorMessage="1" sqref="D16:F16">
      <formula1>$O$6:$O$12</formula1>
    </dataValidation>
    <dataValidation type="list" allowBlank="1" showInputMessage="1" showErrorMessage="1" sqref="D26:F26">
      <formula1>$P$6:$P$19</formula1>
    </dataValidation>
  </dataValidations>
  <pageMargins left="0.7" right="0.7" top="0.75" bottom="0.75" header="0.3" footer="0.3"/>
  <pageSetup paperSize="9" orientation="portrait" r:id="rId2"/>
  <headerFooter>
    <oddHeader xml:space="preserve">&amp;C&amp;"-,굵게"&amp;20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"/>
  <sheetViews>
    <sheetView workbookViewId="0">
      <selection activeCell="X12" sqref="X12"/>
    </sheetView>
  </sheetViews>
  <sheetFormatPr defaultRowHeight="15"/>
  <cols>
    <col min="2" max="2" width="19.42578125" customWidth="1"/>
    <col min="3" max="3" width="19" customWidth="1"/>
    <col min="8" max="8" width="11.5703125" customWidth="1"/>
    <col min="10" max="10" width="11.5703125" bestFit="1" customWidth="1"/>
    <col min="11" max="11" width="29.140625" bestFit="1" customWidth="1"/>
    <col min="12" max="12" width="32" bestFit="1" customWidth="1"/>
    <col min="13" max="13" width="25" customWidth="1"/>
    <col min="14" max="14" width="23.42578125" customWidth="1"/>
    <col min="15" max="15" width="18.140625" customWidth="1"/>
    <col min="16" max="16" width="24.7109375" customWidth="1"/>
    <col min="17" max="17" width="25.85546875" customWidth="1"/>
    <col min="18" max="18" width="11.28515625" customWidth="1"/>
    <col min="19" max="19" width="17.85546875" bestFit="1" customWidth="1"/>
    <col min="20" max="20" width="10.140625" customWidth="1"/>
    <col min="21" max="21" width="19.28515625" customWidth="1"/>
    <col min="22" max="22" width="18.42578125" customWidth="1"/>
    <col min="23" max="23" width="11" customWidth="1"/>
    <col min="24" max="24" width="12.28515625" customWidth="1"/>
    <col min="28" max="28" width="15.85546875" bestFit="1" customWidth="1"/>
    <col min="30" max="30" width="19.140625" customWidth="1"/>
  </cols>
  <sheetData>
    <row r="1" spans="1:30" ht="16.5" customHeight="1">
      <c r="A1" s="56" t="s">
        <v>39</v>
      </c>
      <c r="B1" s="59" t="s">
        <v>4</v>
      </c>
      <c r="C1" s="60"/>
      <c r="D1" s="60"/>
      <c r="E1" s="60"/>
      <c r="F1" s="60"/>
      <c r="G1" s="60"/>
      <c r="H1" s="60"/>
      <c r="I1" s="60"/>
      <c r="J1" s="60"/>
      <c r="K1" s="61"/>
      <c r="L1" s="59" t="s">
        <v>40</v>
      </c>
      <c r="M1" s="60"/>
      <c r="N1" s="60"/>
      <c r="O1" s="60"/>
      <c r="P1" s="51" t="s">
        <v>41</v>
      </c>
      <c r="Q1" s="52"/>
      <c r="R1" s="53"/>
      <c r="S1" s="51" t="s">
        <v>17</v>
      </c>
      <c r="T1" s="52"/>
      <c r="U1" s="52"/>
      <c r="V1" s="53"/>
      <c r="W1" s="51" t="s">
        <v>42</v>
      </c>
      <c r="X1" s="52"/>
      <c r="Y1" s="52"/>
      <c r="Z1" s="52"/>
      <c r="AA1" s="52"/>
      <c r="AB1" s="52"/>
      <c r="AC1" s="53"/>
      <c r="AD1" s="42" t="s">
        <v>43</v>
      </c>
    </row>
    <row r="2" spans="1:30">
      <c r="A2" s="57"/>
      <c r="B2" s="62"/>
      <c r="C2" s="63"/>
      <c r="D2" s="63"/>
      <c r="E2" s="63"/>
      <c r="F2" s="63"/>
      <c r="G2" s="63"/>
      <c r="H2" s="63"/>
      <c r="I2" s="63"/>
      <c r="J2" s="63"/>
      <c r="K2" s="64"/>
      <c r="L2" s="62"/>
      <c r="M2" s="63"/>
      <c r="N2" s="63"/>
      <c r="O2" s="63"/>
      <c r="P2" s="65"/>
      <c r="Q2" s="66"/>
      <c r="R2" s="67"/>
      <c r="S2" s="65"/>
      <c r="T2" s="66"/>
      <c r="U2" s="66"/>
      <c r="V2" s="67"/>
      <c r="W2" s="44" t="s">
        <v>44</v>
      </c>
      <c r="X2" s="45"/>
      <c r="Y2" s="45"/>
      <c r="Z2" s="45"/>
      <c r="AA2" s="45"/>
      <c r="AB2" s="45"/>
      <c r="AC2" s="46"/>
      <c r="AD2" s="43"/>
    </row>
    <row r="3" spans="1:30">
      <c r="A3" s="57"/>
      <c r="B3" s="47" t="s">
        <v>5</v>
      </c>
      <c r="C3" s="47" t="s">
        <v>45</v>
      </c>
      <c r="D3" s="47" t="s">
        <v>46</v>
      </c>
      <c r="E3" s="49" t="s">
        <v>12</v>
      </c>
      <c r="F3" s="49" t="s">
        <v>8</v>
      </c>
      <c r="G3" s="49" t="s">
        <v>9</v>
      </c>
      <c r="H3" s="9" t="s">
        <v>7</v>
      </c>
      <c r="I3" s="9" t="s">
        <v>47</v>
      </c>
      <c r="J3" s="47" t="s">
        <v>48</v>
      </c>
      <c r="K3" s="47" t="s">
        <v>49</v>
      </c>
      <c r="L3" s="47" t="s">
        <v>14</v>
      </c>
      <c r="M3" s="47" t="s">
        <v>15</v>
      </c>
      <c r="N3" s="47" t="s">
        <v>50</v>
      </c>
      <c r="O3" s="47" t="s">
        <v>81</v>
      </c>
      <c r="P3" s="47" t="s">
        <v>51</v>
      </c>
      <c r="Q3" s="47" t="s">
        <v>15</v>
      </c>
      <c r="R3" s="10" t="s">
        <v>66</v>
      </c>
      <c r="S3" s="10" t="s">
        <v>52</v>
      </c>
      <c r="T3" s="10" t="s">
        <v>66</v>
      </c>
      <c r="U3" s="47" t="s">
        <v>53</v>
      </c>
      <c r="V3" s="47" t="s">
        <v>322</v>
      </c>
      <c r="W3" s="13" t="s">
        <v>54</v>
      </c>
      <c r="X3" s="14" t="s">
        <v>55</v>
      </c>
      <c r="Y3" s="15" t="s">
        <v>56</v>
      </c>
      <c r="Z3" s="54" t="s">
        <v>57</v>
      </c>
      <c r="AA3" s="14" t="s">
        <v>67</v>
      </c>
      <c r="AB3" s="54" t="s">
        <v>58</v>
      </c>
      <c r="AC3" s="54" t="s">
        <v>59</v>
      </c>
      <c r="AD3" s="10" t="s">
        <v>60</v>
      </c>
    </row>
    <row r="4" spans="1:30">
      <c r="A4" s="58"/>
      <c r="B4" s="48"/>
      <c r="C4" s="48"/>
      <c r="D4" s="48"/>
      <c r="E4" s="50"/>
      <c r="F4" s="50"/>
      <c r="G4" s="50"/>
      <c r="H4" s="9"/>
      <c r="I4" s="9"/>
      <c r="J4" s="48"/>
      <c r="K4" s="48"/>
      <c r="L4" s="48"/>
      <c r="M4" s="48"/>
      <c r="N4" s="48"/>
      <c r="O4" s="48"/>
      <c r="P4" s="48"/>
      <c r="Q4" s="48"/>
      <c r="R4" s="11" t="s">
        <v>65</v>
      </c>
      <c r="S4" s="12" t="s">
        <v>61</v>
      </c>
      <c r="T4" s="11" t="s">
        <v>65</v>
      </c>
      <c r="U4" s="48"/>
      <c r="V4" s="48"/>
      <c r="W4" s="16" t="s">
        <v>62</v>
      </c>
      <c r="X4" s="12" t="s">
        <v>62</v>
      </c>
      <c r="Y4" s="17" t="s">
        <v>62</v>
      </c>
      <c r="Z4" s="55"/>
      <c r="AA4" s="12" t="s">
        <v>68</v>
      </c>
      <c r="AB4" s="55"/>
      <c r="AC4" s="55"/>
      <c r="AD4" s="11" t="s">
        <v>63</v>
      </c>
    </row>
    <row r="5" spans="1:30" s="24" customFormat="1" ht="13.5" customHeight="1">
      <c r="A5" s="19"/>
      <c r="B5" s="18">
        <f>'Application Form'!D6</f>
        <v>0</v>
      </c>
      <c r="C5" s="18">
        <f>'Application Form'!D7</f>
        <v>0</v>
      </c>
      <c r="D5" s="19" t="str">
        <f>'Application Form'!D8</f>
        <v>Choose one</v>
      </c>
      <c r="E5" s="20" t="str">
        <f>'Application Form'!D9</f>
        <v>Year</v>
      </c>
      <c r="F5" s="20" t="str">
        <f>'Application Form'!E9</f>
        <v>Month</v>
      </c>
      <c r="G5" s="20" t="str">
        <f>'Application Form'!F9</f>
        <v>Day</v>
      </c>
      <c r="H5" s="21" t="str">
        <f>E5&amp;"-"&amp;F5&amp;"-"&amp;G5</f>
        <v>Year-Month-Day</v>
      </c>
      <c r="I5" s="20" t="e">
        <f ca="1">DATEDIF(H5,TODAY(),"Y")</f>
        <v>#VALUE!</v>
      </c>
      <c r="J5" s="19" t="str">
        <f>'Application Form'!D10</f>
        <v>Choose one</v>
      </c>
      <c r="K5" s="22">
        <f>'Application Form'!D11</f>
        <v>0</v>
      </c>
      <c r="L5" s="19">
        <f>'Application Form'!D14</f>
        <v>0</v>
      </c>
      <c r="M5" s="19">
        <f>'Application Form'!D15</f>
        <v>0</v>
      </c>
      <c r="N5" s="19">
        <f>'Application Form'!C16</f>
        <v>0</v>
      </c>
      <c r="O5" s="19">
        <f>'Application Form'!D17</f>
        <v>0</v>
      </c>
      <c r="P5" s="19">
        <f>'Application Form'!D20</f>
        <v>0</v>
      </c>
      <c r="Q5" s="19">
        <f>'Application Form'!D21</f>
        <v>0</v>
      </c>
      <c r="R5" s="19">
        <f>'Application Form'!D22</f>
        <v>0</v>
      </c>
      <c r="S5" s="21" t="str">
        <f>'Application Form'!D25&amp;"-"&amp;'Application Form'!E25&amp;"-"&amp;'Application Form'!F25</f>
        <v>Year-Month-Day</v>
      </c>
      <c r="T5" s="20" t="e">
        <f ca="1">DATEDIF(S5,TODAY(),"Y")</f>
        <v>#VALUE!</v>
      </c>
      <c r="U5" s="19" t="str">
        <f>'Application Form'!D26</f>
        <v>Choose one</v>
      </c>
      <c r="V5" s="19" t="e">
        <f>'Application Form'!D27:F27</f>
        <v>#VALUE!</v>
      </c>
      <c r="W5" s="23" t="str">
        <f>'Application Form'!F30</f>
        <v>Y/N</v>
      </c>
      <c r="X5" s="23" t="str">
        <f>'Application Form'!F31</f>
        <v>Y/N</v>
      </c>
      <c r="Y5" s="23" t="str">
        <f>'Application Form'!F32</f>
        <v>Y/N</v>
      </c>
      <c r="Z5" s="23" t="str">
        <f>'Application Form'!F33</f>
        <v>Y/N</v>
      </c>
      <c r="AA5" s="23" t="str">
        <f>'Application Form'!F34</f>
        <v>Y/N</v>
      </c>
      <c r="AB5" s="23" t="str">
        <f>'Application Form'!F34</f>
        <v>Y/N</v>
      </c>
      <c r="AC5" s="23" t="str">
        <f>'Application Form'!F34</f>
        <v>Y/N</v>
      </c>
      <c r="AD5" s="19" t="str">
        <f>'Application Form'!D39</f>
        <v>Choose one</v>
      </c>
    </row>
  </sheetData>
  <customSheetViews>
    <customSheetView guid="{470327FA-5E09-4146-812B-72638BB0D9F6}" topLeftCell="K1">
      <selection activeCell="O5" sqref="O5"/>
      <pageMargins left="0.7" right="0.7" top="0.75" bottom="0.75" header="0.3" footer="0.3"/>
      <pageSetup paperSize="9" orientation="portrait" verticalDpi="0" r:id="rId1"/>
    </customSheetView>
  </customSheetViews>
  <mergeCells count="27">
    <mergeCell ref="V3:V4"/>
    <mergeCell ref="S1:V2"/>
    <mergeCell ref="A1:A4"/>
    <mergeCell ref="B1:K2"/>
    <mergeCell ref="L1:O2"/>
    <mergeCell ref="P1:R2"/>
    <mergeCell ref="L3:L4"/>
    <mergeCell ref="M3:M4"/>
    <mergeCell ref="O3:O4"/>
    <mergeCell ref="P3:P4"/>
    <mergeCell ref="N3:N4"/>
    <mergeCell ref="AD1:AD2"/>
    <mergeCell ref="W2:AC2"/>
    <mergeCell ref="B3:B4"/>
    <mergeCell ref="C3:C4"/>
    <mergeCell ref="D3:D4"/>
    <mergeCell ref="E3:E4"/>
    <mergeCell ref="F3:F4"/>
    <mergeCell ref="G3:G4"/>
    <mergeCell ref="J3:J4"/>
    <mergeCell ref="K3:K4"/>
    <mergeCell ref="W1:AC1"/>
    <mergeCell ref="AC3:AC4"/>
    <mergeCell ref="Q3:Q4"/>
    <mergeCell ref="U3:U4"/>
    <mergeCell ref="Z3:Z4"/>
    <mergeCell ref="AB3:AB4"/>
  </mergeCells>
  <phoneticPr fontId="1" type="noConversion"/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Application Form</vt:lpstr>
      <vt:lpstr>Reorg</vt:lpstr>
      <vt:lpstr>'Application Form'!Область_печати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KHIDI</dc:creator>
  <cp:lastModifiedBy>UserPc</cp:lastModifiedBy>
  <cp:lastPrinted>2021-03-31T04:51:07Z</cp:lastPrinted>
  <dcterms:created xsi:type="dcterms:W3CDTF">2021-03-11T05:08:45Z</dcterms:created>
  <dcterms:modified xsi:type="dcterms:W3CDTF">2021-04-13T11:07:16Z</dcterms:modified>
</cp:coreProperties>
</file>